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 your analysts" sheetId="1" state="visible" r:id="rId1"/>
    <sheet xmlns:r="http://schemas.openxmlformats.org/officeDocument/2006/relationships" name="How to sco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Georgia"/>
      <color rgb="000A1F3D"/>
      <sz val="20"/>
    </font>
    <font>
      <name val="Arial"/>
      <color rgb="0055617A"/>
      <sz val="10"/>
    </font>
    <font>
      <name val="Arial"/>
      <b val="1"/>
      <color rgb="006F95B8"/>
      <sz val="9"/>
    </font>
    <font>
      <name val="Arial"/>
      <b val="1"/>
      <color rgb="00FFFFFF"/>
      <sz val="10"/>
    </font>
    <font>
      <name val="Arial"/>
      <color rgb="00101C30"/>
      <sz val="10"/>
    </font>
    <font>
      <name val="Arial"/>
      <b val="1"/>
      <color rgb="00101C30"/>
      <sz val="10"/>
    </font>
    <font>
      <name val="Arial"/>
      <color rgb="0055617A"/>
      <sz val="9"/>
    </font>
    <font>
      <name val="Georgia"/>
      <color rgb="000A1F3D"/>
      <sz val="18"/>
    </font>
    <font>
      <name val="Georgia"/>
      <color rgb="000A1F3D"/>
      <sz val="12"/>
    </font>
  </fonts>
  <fills count="4">
    <fill>
      <patternFill/>
    </fill>
    <fill>
      <patternFill patternType="gray125"/>
    </fill>
    <fill>
      <patternFill patternType="solid">
        <fgColor rgb="000A1F3D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bottom style="thin">
        <color rgb="00D8DC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  <xf numFmtId="0" fontId="4" fillId="2" borderId="0" pivotButton="0" quotePrefix="0" xfId="0"/>
    <xf numFmtId="0" fontId="9" fillId="3" borderId="0" pivotButton="0" quotePrefix="0" xfId="0"/>
    <xf numFmtId="0" fontId="0" fillId="3" borderId="0" pivotButton="0" quotePrefix="0" xfId="0"/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0A1F3D"/>
        </patternFill>
      </fill>
    </dxf>
    <dxf>
      <font>
        <b val="1"/>
        <color rgb="00FFFFFF"/>
      </font>
      <fill>
        <patternFill patternType="solid">
          <fgColor rgb="006F95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8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Your analysts: influence, impact and buy-in</a:t>
            </a:r>
          </a:p>
        </rich>
      </tx>
    </title>
    <plotArea>
      <bubbleChart>
        <ser>
          <idx val="0"/>
          <order val="0"/>
          <tx>
            <v>Analysts</v>
          </tx>
          <spPr>
            <a:solidFill xmlns:a="http://schemas.openxmlformats.org/drawingml/2006/main">
              <a:srgbClr val="6F95B8"/>
            </a:solidFill>
            <a:ln xmlns:a="http://schemas.openxmlformats.org/drawingml/2006/main">
              <a:prstDash val="solid"/>
            </a:ln>
          </spPr>
          <xVal>
            <numRef>
              <f>'Score your analysts'!$I$6:$I$33</f>
            </numRef>
          </xVal>
          <yVal>
            <numRef>
              <f>'Score your analysts'!$J$6:$J$33</f>
            </numRef>
          </yVal>
          <bubbleSize>
            <numRef>
              <f>'Score your analysts'!$K$6:$K$33</f>
            </numRef>
          </bubbleSize>
        </ser>
        <axId val="10"/>
        <axId val="20"/>
      </bubbleChart>
      <valAx>
        <axId val="10"/>
        <scaling>
          <orientation val="minMax"/>
          <max val="10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Analyst Influence (AI score)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0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Impact (I score)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14</col>
      <colOff>0</colOff>
      <row>4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9" customWidth="1" min="3" max="3"/>
    <col width="10" customWidth="1" min="4" max="4"/>
    <col width="12" customWidth="1" min="5" max="5"/>
    <col width="12" customWidth="1" min="6" max="6"/>
    <col width="10" customWidth="1" min="7" max="7"/>
    <col width="11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</cols>
  <sheetData>
    <row r="1">
      <c r="A1" s="1" t="inlineStr">
        <is>
          <t>The AIIM framework</t>
        </is>
      </c>
    </row>
    <row r="2">
      <c r="A2" s="2" t="inlineStr">
        <is>
          <t>Score each analyst 10, 30 or 50 on each measure. The AI, I, MB, total and tier columns fill in themselves. Resonance · resonancecrowd.com/industry-analyst-relations-agency</t>
        </is>
      </c>
    </row>
    <row r="4">
      <c r="C4" s="3" t="inlineStr">
        <is>
          <t>Analyst Influence (AI)</t>
        </is>
      </c>
      <c r="E4" s="3" t="inlineStr">
        <is>
          <t>Impact (I)</t>
        </is>
      </c>
      <c r="G4" s="3" t="inlineStr">
        <is>
          <t>Market Buy-in (MB)</t>
        </is>
      </c>
      <c r="I4" s="3" t="inlineStr">
        <is>
          <t>Scores</t>
        </is>
      </c>
    </row>
    <row r="5" ht="32" customHeight="1">
      <c r="A5" s="4" t="inlineStr">
        <is>
          <t>Analyst</t>
        </is>
      </c>
      <c r="B5" s="4" t="inlineStr">
        <is>
          <t>Firm</t>
        </is>
      </c>
      <c r="C5" s="5" t="inlineStr">
        <is>
          <t>Reach</t>
        </is>
      </c>
      <c r="D5" s="5" t="inlineStr">
        <is>
          <t>Visibility</t>
        </is>
      </c>
      <c r="E5" s="5" t="inlineStr">
        <is>
          <t>Buyer interactions</t>
        </is>
      </c>
      <c r="F5" s="5" t="inlineStr">
        <is>
          <t>Assessment influence</t>
        </is>
      </c>
      <c r="G5" s="5" t="inlineStr">
        <is>
          <t>Referral rates</t>
        </is>
      </c>
      <c r="H5" s="5" t="inlineStr">
        <is>
          <t>Purchase influence</t>
        </is>
      </c>
      <c r="I5" s="5" t="inlineStr">
        <is>
          <t>AI score</t>
        </is>
      </c>
      <c r="J5" s="5" t="inlineStr">
        <is>
          <t>I score</t>
        </is>
      </c>
      <c r="K5" s="5" t="inlineStr">
        <is>
          <t>MB score</t>
        </is>
      </c>
      <c r="L5" s="5" t="inlineStr">
        <is>
          <t>Total</t>
        </is>
      </c>
      <c r="M5" s="5" t="inlineStr">
        <is>
          <t>Tier</t>
        </is>
      </c>
    </row>
    <row r="6">
      <c r="A6" s="6" t="inlineStr">
        <is>
          <t>Jane Doe</t>
        </is>
      </c>
      <c r="B6" s="6" t="inlineStr">
        <is>
          <t>Analyst Firm A</t>
        </is>
      </c>
      <c r="C6" s="7" t="n">
        <v>50</v>
      </c>
      <c r="D6" s="7" t="n">
        <v>45</v>
      </c>
      <c r="E6" s="7" t="n">
        <v>50</v>
      </c>
      <c r="F6" s="7" t="n">
        <v>25</v>
      </c>
      <c r="G6" s="7" t="n">
        <v>50</v>
      </c>
      <c r="H6" s="7" t="n">
        <v>40</v>
      </c>
      <c r="I6" s="8">
        <f>IF(COUNT(C6:D6)=0,"",SUM(C6:D6))</f>
        <v/>
      </c>
      <c r="J6" s="8">
        <f>IF(COUNT(E6:F6)=0,"",SUM(E6:F6))</f>
        <v/>
      </c>
      <c r="K6" s="8">
        <f>IF(COUNT(G6:H6)=0,"",SUM(G6:H6))</f>
        <v/>
      </c>
      <c r="L6" s="8">
        <f>IF(COUNT(C6:H6)=0,"",SUM(C6:H6))</f>
        <v/>
      </c>
      <c r="M6" s="8">
        <f>IF(L6="","",IF(L6&gt;=200,"Tier 1",IF(L6&gt;=120,"Tier 2","Tier 3")))</f>
        <v/>
      </c>
    </row>
    <row r="7">
      <c r="A7" s="6" t="inlineStr">
        <is>
          <t>John Smith</t>
        </is>
      </c>
      <c r="B7" s="6" t="inlineStr">
        <is>
          <t>Analyst Firm B</t>
        </is>
      </c>
      <c r="C7" s="7" t="n">
        <v>40</v>
      </c>
      <c r="D7" s="7" t="n">
        <v>50</v>
      </c>
      <c r="E7" s="7" t="n">
        <v>40</v>
      </c>
      <c r="F7" s="7" t="n">
        <v>40</v>
      </c>
      <c r="G7" s="7" t="n">
        <v>35</v>
      </c>
      <c r="H7" s="7" t="n">
        <v>50</v>
      </c>
      <c r="I7" s="8">
        <f>IF(COUNT(C7:D7)=0,"",SUM(C7:D7))</f>
        <v/>
      </c>
      <c r="J7" s="8">
        <f>IF(COUNT(E7:F7)=0,"",SUM(E7:F7))</f>
        <v/>
      </c>
      <c r="K7" s="8">
        <f>IF(COUNT(G7:H7)=0,"",SUM(G7:H7))</f>
        <v/>
      </c>
      <c r="L7" s="8">
        <f>IF(COUNT(C7:H7)=0,"",SUM(C7:H7))</f>
        <v/>
      </c>
      <c r="M7" s="8">
        <f>IF(L7="","",IF(L7&gt;=200,"Tier 1",IF(L7&gt;=120,"Tier 2","Tier 3")))</f>
        <v/>
      </c>
    </row>
    <row r="8">
      <c r="A8" s="6" t="inlineStr">
        <is>
          <t>Sarah Johnson</t>
        </is>
      </c>
      <c r="B8" s="6" t="inlineStr">
        <is>
          <t>Analyst Firm C</t>
        </is>
      </c>
      <c r="C8" s="7" t="n">
        <v>50</v>
      </c>
      <c r="D8" s="7" t="n">
        <v>30</v>
      </c>
      <c r="E8" s="7" t="n">
        <v>20</v>
      </c>
      <c r="F8" s="7" t="n">
        <v>50</v>
      </c>
      <c r="G8" s="7" t="n">
        <v>30</v>
      </c>
      <c r="H8" s="7" t="n">
        <v>25</v>
      </c>
      <c r="I8" s="8">
        <f>IF(COUNT(C8:D8)=0,"",SUM(C8:D8))</f>
        <v/>
      </c>
      <c r="J8" s="8">
        <f>IF(COUNT(E8:F8)=0,"",SUM(E8:F8))</f>
        <v/>
      </c>
      <c r="K8" s="8">
        <f>IF(COUNT(G8:H8)=0,"",SUM(G8:H8))</f>
        <v/>
      </c>
      <c r="L8" s="8">
        <f>IF(COUNT(C8:H8)=0,"",SUM(C8:H8))</f>
        <v/>
      </c>
      <c r="M8" s="8">
        <f>IF(L8="","",IF(L8&gt;=200,"Tier 1",IF(L8&gt;=120,"Tier 2","Tier 3")))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8">
        <f>IF(COUNT(C9:D9)=0,"",SUM(C9:D9))</f>
        <v/>
      </c>
      <c r="J9" s="8">
        <f>IF(COUNT(E9:F9)=0,"",SUM(E9:F9))</f>
        <v/>
      </c>
      <c r="K9" s="8">
        <f>IF(COUNT(G9:H9)=0,"",SUM(G9:H9))</f>
        <v/>
      </c>
      <c r="L9" s="8">
        <f>IF(COUNT(C9:H9)=0,"",SUM(C9:H9))</f>
        <v/>
      </c>
      <c r="M9" s="8">
        <f>IF(L9="","",IF(L9&gt;=200,"Tier 1",IF(L9&gt;=120,"Tier 2","Tier 3")))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8">
        <f>IF(COUNT(C10:D10)=0,"",SUM(C10:D10))</f>
        <v/>
      </c>
      <c r="J10" s="8">
        <f>IF(COUNT(E10:F10)=0,"",SUM(E10:F10))</f>
        <v/>
      </c>
      <c r="K10" s="8">
        <f>IF(COUNT(G10:H10)=0,"",SUM(G10:H10))</f>
        <v/>
      </c>
      <c r="L10" s="8">
        <f>IF(COUNT(C10:H10)=0,"",SUM(C10:H10))</f>
        <v/>
      </c>
      <c r="M10" s="8">
        <f>IF(L10="","",IF(L10&gt;=200,"Tier 1",IF(L10&gt;=120,"Tier 2","Tier 3")))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8">
        <f>IF(COUNT(C11:D11)=0,"",SUM(C11:D11))</f>
        <v/>
      </c>
      <c r="J11" s="8">
        <f>IF(COUNT(E11:F11)=0,"",SUM(E11:F11))</f>
        <v/>
      </c>
      <c r="K11" s="8">
        <f>IF(COUNT(G11:H11)=0,"",SUM(G11:H11))</f>
        <v/>
      </c>
      <c r="L11" s="8">
        <f>IF(COUNT(C11:H11)=0,"",SUM(C11:H11))</f>
        <v/>
      </c>
      <c r="M11" s="8">
        <f>IF(L11="","",IF(L11&gt;=200,"Tier 1",IF(L11&gt;=120,"Tier 2","Tier 3")))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8">
        <f>IF(COUNT(C12:D12)=0,"",SUM(C12:D12))</f>
        <v/>
      </c>
      <c r="J12" s="8">
        <f>IF(COUNT(E12:F12)=0,"",SUM(E12:F12))</f>
        <v/>
      </c>
      <c r="K12" s="8">
        <f>IF(COUNT(G12:H12)=0,"",SUM(G12:H12))</f>
        <v/>
      </c>
      <c r="L12" s="8">
        <f>IF(COUNT(C12:H12)=0,"",SUM(C12:H12))</f>
        <v/>
      </c>
      <c r="M12" s="8">
        <f>IF(L12="","",IF(L12&gt;=200,"Tier 1",IF(L12&gt;=120,"Tier 2","Tier 3")))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8">
        <f>IF(COUNT(C13:D13)=0,"",SUM(C13:D13))</f>
        <v/>
      </c>
      <c r="J13" s="8">
        <f>IF(COUNT(E13:F13)=0,"",SUM(E13:F13))</f>
        <v/>
      </c>
      <c r="K13" s="8">
        <f>IF(COUNT(G13:H13)=0,"",SUM(G13:H13))</f>
        <v/>
      </c>
      <c r="L13" s="8">
        <f>IF(COUNT(C13:H13)=0,"",SUM(C13:H13))</f>
        <v/>
      </c>
      <c r="M13" s="8">
        <f>IF(L13="","",IF(L13&gt;=200,"Tier 1",IF(L13&gt;=120,"Tier 2","Tier 3")))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8">
        <f>IF(COUNT(C14:D14)=0,"",SUM(C14:D14))</f>
        <v/>
      </c>
      <c r="J14" s="8">
        <f>IF(COUNT(E14:F14)=0,"",SUM(E14:F14))</f>
        <v/>
      </c>
      <c r="K14" s="8">
        <f>IF(COUNT(G14:H14)=0,"",SUM(G14:H14))</f>
        <v/>
      </c>
      <c r="L14" s="8">
        <f>IF(COUNT(C14:H14)=0,"",SUM(C14:H14))</f>
        <v/>
      </c>
      <c r="M14" s="8">
        <f>IF(L14="","",IF(L14&gt;=200,"Tier 1",IF(L14&gt;=120,"Tier 2","Tier 3")))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8">
        <f>IF(COUNT(C15:D15)=0,"",SUM(C15:D15))</f>
        <v/>
      </c>
      <c r="J15" s="8">
        <f>IF(COUNT(E15:F15)=0,"",SUM(E15:F15))</f>
        <v/>
      </c>
      <c r="K15" s="8">
        <f>IF(COUNT(G15:H15)=0,"",SUM(G15:H15))</f>
        <v/>
      </c>
      <c r="L15" s="8">
        <f>IF(COUNT(C15:H15)=0,"",SUM(C15:H15))</f>
        <v/>
      </c>
      <c r="M15" s="8">
        <f>IF(L15="","",IF(L15&gt;=200,"Tier 1",IF(L15&gt;=120,"Tier 2","Tier 3")))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8">
        <f>IF(COUNT(C16:D16)=0,"",SUM(C16:D16))</f>
        <v/>
      </c>
      <c r="J16" s="8">
        <f>IF(COUNT(E16:F16)=0,"",SUM(E16:F16))</f>
        <v/>
      </c>
      <c r="K16" s="8">
        <f>IF(COUNT(G16:H16)=0,"",SUM(G16:H16))</f>
        <v/>
      </c>
      <c r="L16" s="8">
        <f>IF(COUNT(C16:H16)=0,"",SUM(C16:H16))</f>
        <v/>
      </c>
      <c r="M16" s="8">
        <f>IF(L16="","",IF(L16&gt;=200,"Tier 1",IF(L16&gt;=120,"Tier 2","Tier 3")))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8">
        <f>IF(COUNT(C17:D17)=0,"",SUM(C17:D17))</f>
        <v/>
      </c>
      <c r="J17" s="8">
        <f>IF(COUNT(E17:F17)=0,"",SUM(E17:F17))</f>
        <v/>
      </c>
      <c r="K17" s="8">
        <f>IF(COUNT(G17:H17)=0,"",SUM(G17:H17))</f>
        <v/>
      </c>
      <c r="L17" s="8">
        <f>IF(COUNT(C17:H17)=0,"",SUM(C17:H17))</f>
        <v/>
      </c>
      <c r="M17" s="8">
        <f>IF(L17="","",IF(L17&gt;=200,"Tier 1",IF(L17&gt;=120,"Tier 2","Tier 3")))</f>
        <v/>
      </c>
    </row>
    <row r="18">
      <c r="A18" s="6" t="n"/>
      <c r="B18" s="6" t="n"/>
      <c r="C18" s="7" t="n"/>
      <c r="D18" s="7" t="n"/>
      <c r="E18" s="7" t="n"/>
      <c r="F18" s="7" t="n"/>
      <c r="G18" s="7" t="n"/>
      <c r="H18" s="7" t="n"/>
      <c r="I18" s="8">
        <f>IF(COUNT(C18:D18)=0,"",SUM(C18:D18))</f>
        <v/>
      </c>
      <c r="J18" s="8">
        <f>IF(COUNT(E18:F18)=0,"",SUM(E18:F18))</f>
        <v/>
      </c>
      <c r="K18" s="8">
        <f>IF(COUNT(G18:H18)=0,"",SUM(G18:H18))</f>
        <v/>
      </c>
      <c r="L18" s="8">
        <f>IF(COUNT(C18:H18)=0,"",SUM(C18:H18))</f>
        <v/>
      </c>
      <c r="M18" s="8">
        <f>IF(L18="","",IF(L18&gt;=200,"Tier 1",IF(L18&gt;=120,"Tier 2","Tier 3")))</f>
        <v/>
      </c>
    </row>
    <row r="19">
      <c r="A19" s="6" t="n"/>
      <c r="B19" s="6" t="n"/>
      <c r="C19" s="7" t="n"/>
      <c r="D19" s="7" t="n"/>
      <c r="E19" s="7" t="n"/>
      <c r="F19" s="7" t="n"/>
      <c r="G19" s="7" t="n"/>
      <c r="H19" s="7" t="n"/>
      <c r="I19" s="8">
        <f>IF(COUNT(C19:D19)=0,"",SUM(C19:D19))</f>
        <v/>
      </c>
      <c r="J19" s="8">
        <f>IF(COUNT(E19:F19)=0,"",SUM(E19:F19))</f>
        <v/>
      </c>
      <c r="K19" s="8">
        <f>IF(COUNT(G19:H19)=0,"",SUM(G19:H19))</f>
        <v/>
      </c>
      <c r="L19" s="8">
        <f>IF(COUNT(C19:H19)=0,"",SUM(C19:H19))</f>
        <v/>
      </c>
      <c r="M19" s="8">
        <f>IF(L19="","",IF(L19&gt;=200,"Tier 1",IF(L19&gt;=120,"Tier 2","Tier 3")))</f>
        <v/>
      </c>
    </row>
    <row r="20">
      <c r="A20" s="6" t="n"/>
      <c r="B20" s="6" t="n"/>
      <c r="C20" s="7" t="n"/>
      <c r="D20" s="7" t="n"/>
      <c r="E20" s="7" t="n"/>
      <c r="F20" s="7" t="n"/>
      <c r="G20" s="7" t="n"/>
      <c r="H20" s="7" t="n"/>
      <c r="I20" s="8">
        <f>IF(COUNT(C20:D20)=0,"",SUM(C20:D20))</f>
        <v/>
      </c>
      <c r="J20" s="8">
        <f>IF(COUNT(E20:F20)=0,"",SUM(E20:F20))</f>
        <v/>
      </c>
      <c r="K20" s="8">
        <f>IF(COUNT(G20:H20)=0,"",SUM(G20:H20))</f>
        <v/>
      </c>
      <c r="L20" s="8">
        <f>IF(COUNT(C20:H20)=0,"",SUM(C20:H20))</f>
        <v/>
      </c>
      <c r="M20" s="8">
        <f>IF(L20="","",IF(L20&gt;=200,"Tier 1",IF(L20&gt;=120,"Tier 2","Tier 3")))</f>
        <v/>
      </c>
    </row>
    <row r="21">
      <c r="A21" s="6" t="n"/>
      <c r="B21" s="6" t="n"/>
      <c r="C21" s="7" t="n"/>
      <c r="D21" s="7" t="n"/>
      <c r="E21" s="7" t="n"/>
      <c r="F21" s="7" t="n"/>
      <c r="G21" s="7" t="n"/>
      <c r="H21" s="7" t="n"/>
      <c r="I21" s="8">
        <f>IF(COUNT(C21:D21)=0,"",SUM(C21:D21))</f>
        <v/>
      </c>
      <c r="J21" s="8">
        <f>IF(COUNT(E21:F21)=0,"",SUM(E21:F21))</f>
        <v/>
      </c>
      <c r="K21" s="8">
        <f>IF(COUNT(G21:H21)=0,"",SUM(G21:H21))</f>
        <v/>
      </c>
      <c r="L21" s="8">
        <f>IF(COUNT(C21:H21)=0,"",SUM(C21:H21))</f>
        <v/>
      </c>
      <c r="M21" s="8">
        <f>IF(L21="","",IF(L21&gt;=200,"Tier 1",IF(L21&gt;=120,"Tier 2","Tier 3")))</f>
        <v/>
      </c>
    </row>
    <row r="22">
      <c r="A22" s="6" t="n"/>
      <c r="B22" s="6" t="n"/>
      <c r="C22" s="7" t="n"/>
      <c r="D22" s="7" t="n"/>
      <c r="E22" s="7" t="n"/>
      <c r="F22" s="7" t="n"/>
      <c r="G22" s="7" t="n"/>
      <c r="H22" s="7" t="n"/>
      <c r="I22" s="8">
        <f>IF(COUNT(C22:D22)=0,"",SUM(C22:D22))</f>
        <v/>
      </c>
      <c r="J22" s="8">
        <f>IF(COUNT(E22:F22)=0,"",SUM(E22:F22))</f>
        <v/>
      </c>
      <c r="K22" s="8">
        <f>IF(COUNT(G22:H22)=0,"",SUM(G22:H22))</f>
        <v/>
      </c>
      <c r="L22" s="8">
        <f>IF(COUNT(C22:H22)=0,"",SUM(C22:H22))</f>
        <v/>
      </c>
      <c r="M22" s="8">
        <f>IF(L22="","",IF(L22&gt;=200,"Tier 1",IF(L22&gt;=120,"Tier 2","Tier 3")))</f>
        <v/>
      </c>
    </row>
    <row r="23">
      <c r="A23" s="6" t="n"/>
      <c r="B23" s="6" t="n"/>
      <c r="C23" s="7" t="n"/>
      <c r="D23" s="7" t="n"/>
      <c r="E23" s="7" t="n"/>
      <c r="F23" s="7" t="n"/>
      <c r="G23" s="7" t="n"/>
      <c r="H23" s="7" t="n"/>
      <c r="I23" s="8">
        <f>IF(COUNT(C23:D23)=0,"",SUM(C23:D23))</f>
        <v/>
      </c>
      <c r="J23" s="8">
        <f>IF(COUNT(E23:F23)=0,"",SUM(E23:F23))</f>
        <v/>
      </c>
      <c r="K23" s="8">
        <f>IF(COUNT(G23:H23)=0,"",SUM(G23:H23))</f>
        <v/>
      </c>
      <c r="L23" s="8">
        <f>IF(COUNT(C23:H23)=0,"",SUM(C23:H23))</f>
        <v/>
      </c>
      <c r="M23" s="8">
        <f>IF(L23="","",IF(L23&gt;=200,"Tier 1",IF(L23&gt;=120,"Tier 2","Tier 3")))</f>
        <v/>
      </c>
    </row>
    <row r="24">
      <c r="A24" s="6" t="n"/>
      <c r="B24" s="6" t="n"/>
      <c r="C24" s="7" t="n"/>
      <c r="D24" s="7" t="n"/>
      <c r="E24" s="7" t="n"/>
      <c r="F24" s="7" t="n"/>
      <c r="G24" s="7" t="n"/>
      <c r="H24" s="7" t="n"/>
      <c r="I24" s="8">
        <f>IF(COUNT(C24:D24)=0,"",SUM(C24:D24))</f>
        <v/>
      </c>
      <c r="J24" s="8">
        <f>IF(COUNT(E24:F24)=0,"",SUM(E24:F24))</f>
        <v/>
      </c>
      <c r="K24" s="8">
        <f>IF(COUNT(G24:H24)=0,"",SUM(G24:H24))</f>
        <v/>
      </c>
      <c r="L24" s="8">
        <f>IF(COUNT(C24:H24)=0,"",SUM(C24:H24))</f>
        <v/>
      </c>
      <c r="M24" s="8">
        <f>IF(L24="","",IF(L24&gt;=200,"Tier 1",IF(L24&gt;=120,"Tier 2","Tier 3")))</f>
        <v/>
      </c>
    </row>
    <row r="25">
      <c r="A25" s="6" t="n"/>
      <c r="B25" s="6" t="n"/>
      <c r="C25" s="7" t="n"/>
      <c r="D25" s="7" t="n"/>
      <c r="E25" s="7" t="n"/>
      <c r="F25" s="7" t="n"/>
      <c r="G25" s="7" t="n"/>
      <c r="H25" s="7" t="n"/>
      <c r="I25" s="8">
        <f>IF(COUNT(C25:D25)=0,"",SUM(C25:D25))</f>
        <v/>
      </c>
      <c r="J25" s="8">
        <f>IF(COUNT(E25:F25)=0,"",SUM(E25:F25))</f>
        <v/>
      </c>
      <c r="K25" s="8">
        <f>IF(COUNT(G25:H25)=0,"",SUM(G25:H25))</f>
        <v/>
      </c>
      <c r="L25" s="8">
        <f>IF(COUNT(C25:H25)=0,"",SUM(C25:H25))</f>
        <v/>
      </c>
      <c r="M25" s="8">
        <f>IF(L25="","",IF(L25&gt;=200,"Tier 1",IF(L25&gt;=120,"Tier 2","Tier 3")))</f>
        <v/>
      </c>
    </row>
    <row r="26">
      <c r="A26" s="6" t="n"/>
      <c r="B26" s="6" t="n"/>
      <c r="C26" s="7" t="n"/>
      <c r="D26" s="7" t="n"/>
      <c r="E26" s="7" t="n"/>
      <c r="F26" s="7" t="n"/>
      <c r="G26" s="7" t="n"/>
      <c r="H26" s="7" t="n"/>
      <c r="I26" s="8">
        <f>IF(COUNT(C26:D26)=0,"",SUM(C26:D26))</f>
        <v/>
      </c>
      <c r="J26" s="8">
        <f>IF(COUNT(E26:F26)=0,"",SUM(E26:F26))</f>
        <v/>
      </c>
      <c r="K26" s="8">
        <f>IF(COUNT(G26:H26)=0,"",SUM(G26:H26))</f>
        <v/>
      </c>
      <c r="L26" s="8">
        <f>IF(COUNT(C26:H26)=0,"",SUM(C26:H26))</f>
        <v/>
      </c>
      <c r="M26" s="8">
        <f>IF(L26="","",IF(L26&gt;=200,"Tier 1",IF(L26&gt;=120,"Tier 2","Tier 3")))</f>
        <v/>
      </c>
    </row>
    <row r="27">
      <c r="A27" s="6" t="n"/>
      <c r="B27" s="6" t="n"/>
      <c r="C27" s="7" t="n"/>
      <c r="D27" s="7" t="n"/>
      <c r="E27" s="7" t="n"/>
      <c r="F27" s="7" t="n"/>
      <c r="G27" s="7" t="n"/>
      <c r="H27" s="7" t="n"/>
      <c r="I27" s="8">
        <f>IF(COUNT(C27:D27)=0,"",SUM(C27:D27))</f>
        <v/>
      </c>
      <c r="J27" s="8">
        <f>IF(COUNT(E27:F27)=0,"",SUM(E27:F27))</f>
        <v/>
      </c>
      <c r="K27" s="8">
        <f>IF(COUNT(G27:H27)=0,"",SUM(G27:H27))</f>
        <v/>
      </c>
      <c r="L27" s="8">
        <f>IF(COUNT(C27:H27)=0,"",SUM(C27:H27))</f>
        <v/>
      </c>
      <c r="M27" s="8">
        <f>IF(L27="","",IF(L27&gt;=200,"Tier 1",IF(L27&gt;=120,"Tier 2","Tier 3")))</f>
        <v/>
      </c>
    </row>
    <row r="28">
      <c r="A28" s="6" t="n"/>
      <c r="B28" s="6" t="n"/>
      <c r="C28" s="7" t="n"/>
      <c r="D28" s="7" t="n"/>
      <c r="E28" s="7" t="n"/>
      <c r="F28" s="7" t="n"/>
      <c r="G28" s="7" t="n"/>
      <c r="H28" s="7" t="n"/>
      <c r="I28" s="8">
        <f>IF(COUNT(C28:D28)=0,"",SUM(C28:D28))</f>
        <v/>
      </c>
      <c r="J28" s="8">
        <f>IF(COUNT(E28:F28)=0,"",SUM(E28:F28))</f>
        <v/>
      </c>
      <c r="K28" s="8">
        <f>IF(COUNT(G28:H28)=0,"",SUM(G28:H28))</f>
        <v/>
      </c>
      <c r="L28" s="8">
        <f>IF(COUNT(C28:H28)=0,"",SUM(C28:H28))</f>
        <v/>
      </c>
      <c r="M28" s="8">
        <f>IF(L28="","",IF(L28&gt;=200,"Tier 1",IF(L28&gt;=120,"Tier 2","Tier 3")))</f>
        <v/>
      </c>
    </row>
    <row r="29">
      <c r="A29" s="6" t="n"/>
      <c r="B29" s="6" t="n"/>
      <c r="C29" s="7" t="n"/>
      <c r="D29" s="7" t="n"/>
      <c r="E29" s="7" t="n"/>
      <c r="F29" s="7" t="n"/>
      <c r="G29" s="7" t="n"/>
      <c r="H29" s="7" t="n"/>
      <c r="I29" s="8">
        <f>IF(COUNT(C29:D29)=0,"",SUM(C29:D29))</f>
        <v/>
      </c>
      <c r="J29" s="8">
        <f>IF(COUNT(E29:F29)=0,"",SUM(E29:F29))</f>
        <v/>
      </c>
      <c r="K29" s="8">
        <f>IF(COUNT(G29:H29)=0,"",SUM(G29:H29))</f>
        <v/>
      </c>
      <c r="L29" s="8">
        <f>IF(COUNT(C29:H29)=0,"",SUM(C29:H29))</f>
        <v/>
      </c>
      <c r="M29" s="8">
        <f>IF(L29="","",IF(L29&gt;=200,"Tier 1",IF(L29&gt;=120,"Tier 2","Tier 3")))</f>
        <v/>
      </c>
    </row>
    <row r="30">
      <c r="A30" s="6" t="n"/>
      <c r="B30" s="6" t="n"/>
      <c r="C30" s="7" t="n"/>
      <c r="D30" s="7" t="n"/>
      <c r="E30" s="7" t="n"/>
      <c r="F30" s="7" t="n"/>
      <c r="G30" s="7" t="n"/>
      <c r="H30" s="7" t="n"/>
      <c r="I30" s="8">
        <f>IF(COUNT(C30:D30)=0,"",SUM(C30:D30))</f>
        <v/>
      </c>
      <c r="J30" s="8">
        <f>IF(COUNT(E30:F30)=0,"",SUM(E30:F30))</f>
        <v/>
      </c>
      <c r="K30" s="8">
        <f>IF(COUNT(G30:H30)=0,"",SUM(G30:H30))</f>
        <v/>
      </c>
      <c r="L30" s="8">
        <f>IF(COUNT(C30:H30)=0,"",SUM(C30:H30))</f>
        <v/>
      </c>
      <c r="M30" s="8">
        <f>IF(L30="","",IF(L30&gt;=200,"Tier 1",IF(L30&gt;=120,"Tier 2","Tier 3")))</f>
        <v/>
      </c>
    </row>
    <row r="31">
      <c r="A31" s="6" t="n"/>
      <c r="B31" s="6" t="n"/>
      <c r="C31" s="7" t="n"/>
      <c r="D31" s="7" t="n"/>
      <c r="E31" s="7" t="n"/>
      <c r="F31" s="7" t="n"/>
      <c r="G31" s="7" t="n"/>
      <c r="H31" s="7" t="n"/>
      <c r="I31" s="8">
        <f>IF(COUNT(C31:D31)=0,"",SUM(C31:D31))</f>
        <v/>
      </c>
      <c r="J31" s="8">
        <f>IF(COUNT(E31:F31)=0,"",SUM(E31:F31))</f>
        <v/>
      </c>
      <c r="K31" s="8">
        <f>IF(COUNT(G31:H31)=0,"",SUM(G31:H31))</f>
        <v/>
      </c>
      <c r="L31" s="8">
        <f>IF(COUNT(C31:H31)=0,"",SUM(C31:H31))</f>
        <v/>
      </c>
      <c r="M31" s="8">
        <f>IF(L31="","",IF(L31&gt;=200,"Tier 1",IF(L31&gt;=120,"Tier 2","Tier 3")))</f>
        <v/>
      </c>
    </row>
    <row r="32">
      <c r="A32" s="6" t="n"/>
      <c r="B32" s="6" t="n"/>
      <c r="C32" s="7" t="n"/>
      <c r="D32" s="7" t="n"/>
      <c r="E32" s="7" t="n"/>
      <c r="F32" s="7" t="n"/>
      <c r="G32" s="7" t="n"/>
      <c r="H32" s="7" t="n"/>
      <c r="I32" s="8">
        <f>IF(COUNT(C32:D32)=0,"",SUM(C32:D32))</f>
        <v/>
      </c>
      <c r="J32" s="8">
        <f>IF(COUNT(E32:F32)=0,"",SUM(E32:F32))</f>
        <v/>
      </c>
      <c r="K32" s="8">
        <f>IF(COUNT(G32:H32)=0,"",SUM(G32:H32))</f>
        <v/>
      </c>
      <c r="L32" s="8">
        <f>IF(COUNT(C32:H32)=0,"",SUM(C32:H32))</f>
        <v/>
      </c>
      <c r="M32" s="8">
        <f>IF(L32="","",IF(L32&gt;=200,"Tier 1",IF(L32&gt;=120,"Tier 2","Tier 3")))</f>
        <v/>
      </c>
    </row>
    <row r="33">
      <c r="A33" s="6" t="n"/>
      <c r="B33" s="6" t="n"/>
      <c r="C33" s="7" t="n"/>
      <c r="D33" s="7" t="n"/>
      <c r="E33" s="7" t="n"/>
      <c r="F33" s="7" t="n"/>
      <c r="G33" s="7" t="n"/>
      <c r="H33" s="7" t="n"/>
      <c r="I33" s="8">
        <f>IF(COUNT(C33:D33)=0,"",SUM(C33:D33))</f>
        <v/>
      </c>
      <c r="J33" s="8">
        <f>IF(COUNT(E33:F33)=0,"",SUM(E33:F33))</f>
        <v/>
      </c>
      <c r="K33" s="8">
        <f>IF(COUNT(G33:H33)=0,"",SUM(G33:H33))</f>
        <v/>
      </c>
      <c r="L33" s="8">
        <f>IF(COUNT(C33:H33)=0,"",SUM(C33:H33))</f>
        <v/>
      </c>
      <c r="M33" s="8">
        <f>IF(L33="","",IF(L33&gt;=200,"Tier 1",IF(L33&gt;=120,"Tier 2","Tier 3")))</f>
        <v/>
      </c>
    </row>
    <row r="35">
      <c r="A35" s="9" t="inlineStr">
        <is>
          <t>Tiers are a starting point: Tier 1 is 200 and above, Tier 2 is 120 to 199, Tier 3 is below 120. Rescore every six months.</t>
        </is>
      </c>
    </row>
  </sheetData>
  <mergeCells count="4">
    <mergeCell ref="G4:H4"/>
    <mergeCell ref="E4:F4"/>
    <mergeCell ref="I4:M4"/>
    <mergeCell ref="C4:D4"/>
  </mergeCells>
  <conditionalFormatting sqref="M6:M33">
    <cfRule type="expression" priority="1" dxfId="0">
      <formula>$M6="Tier 1"</formula>
    </cfRule>
    <cfRule type="expression" priority="2" dxfId="1">
      <formula>$M6="Tier 2"</formula>
    </cfRule>
  </conditionalFormatting>
  <dataValidations count="1">
    <dataValidation sqref="C6:H6 C7:H7 C8:H8 C9:H9 C10:H10 C11:H11 C12:H12 C13:H13 C14:H14 C15:H15 C16:H16 C17:H17 C18:H18 C19:H19 C20:H20 C21:H21 C22:H22 C23:H23 C24:H24 C25:H25 C26:H26 C27:H27 C28:H28 C29:H29 C30:H30 C31:H31 C32:H32 C33:H33" showDropDown="0" showInputMessage="1" showErrorMessage="0" allowBlank="1" promptTitle="Score" prompt="Choose 10, 30 or 50" type="list">
      <formula1>"10,30,50"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56" customWidth="1" min="2" max="2"/>
    <col width="14" customWidth="1" min="3" max="3"/>
    <col width="16" customWidth="1" min="4" max="4"/>
    <col width="14" customWidth="1" min="5" max="5"/>
  </cols>
  <sheetData>
    <row r="1">
      <c r="A1" s="10" t="inlineStr">
        <is>
          <t>How to score</t>
        </is>
      </c>
    </row>
    <row r="2">
      <c r="A2" s="2" t="inlineStr">
        <is>
          <t>Each measure is worth up to 50 points. Pick the band that fits the evidence and keep the bands the same for every analyst.</t>
        </is>
      </c>
    </row>
    <row r="4">
      <c r="A4" s="11" t="inlineStr">
        <is>
          <t>Measure</t>
        </is>
      </c>
      <c r="B4" s="11" t="inlineStr">
        <is>
          <t>Evidence to look at</t>
        </is>
      </c>
      <c r="C4" s="11" t="inlineStr">
        <is>
          <t>10 points</t>
        </is>
      </c>
      <c r="D4" s="11" t="inlineStr">
        <is>
          <t>30 points</t>
        </is>
      </c>
      <c r="E4" s="11" t="inlineStr">
        <is>
          <t>50 points</t>
        </is>
      </c>
    </row>
    <row r="5">
      <c r="A5" s="12" t="inlineStr">
        <is>
          <t>Analyst Influence (AI) · 0 to 100</t>
        </is>
      </c>
      <c r="B5" s="13" t="n"/>
      <c r="C5" s="13" t="n"/>
      <c r="D5" s="13" t="n"/>
      <c r="E5" s="13" t="n"/>
    </row>
    <row r="6">
      <c r="A6" s="14" t="inlineStr">
        <is>
          <t>Reach</t>
        </is>
      </c>
      <c r="B6" s="15" t="inlineStr">
        <is>
          <t>Followers on LinkedIn and other channels your buyers use</t>
        </is>
      </c>
      <c r="C6" s="15" t="inlineStr">
        <is>
          <t>Under 10,000</t>
        </is>
      </c>
      <c r="D6" s="15" t="inlineStr">
        <is>
          <t>10,000 to 50,000</t>
        </is>
      </c>
      <c r="E6" s="15" t="inlineStr">
        <is>
          <t>Over 50,000</t>
        </is>
      </c>
    </row>
    <row r="7">
      <c r="A7" s="14" t="inlineStr">
        <is>
          <t>Visibility</t>
        </is>
      </c>
      <c r="B7" s="15" t="inlineStr">
        <is>
          <t>How often they're quoted or cited in coverage, and in the AI answers your buyers see</t>
        </is>
      </c>
      <c r="C7" s="15" t="inlineStr">
        <is>
          <t>Rarely</t>
        </is>
      </c>
      <c r="D7" s="15" t="inlineStr">
        <is>
          <t>Sometimes</t>
        </is>
      </c>
      <c r="E7" s="15" t="inlineStr">
        <is>
          <t>Often</t>
        </is>
      </c>
    </row>
    <row r="8">
      <c r="A8" s="12" t="inlineStr">
        <is>
          <t>Impact (I) · 0 to 100</t>
        </is>
      </c>
      <c r="B8" s="13" t="n"/>
      <c r="C8" s="13" t="n"/>
      <c r="D8" s="13" t="n"/>
      <c r="E8" s="13" t="n"/>
    </row>
    <row r="9">
      <c r="A9" s="14" t="inlineStr">
        <is>
          <t>Buyer interactions</t>
        </is>
      </c>
      <c r="B9" s="15" t="inlineStr">
        <is>
          <t>How often they speak to end users: inquiries, advisory calls, sourcing work</t>
        </is>
      </c>
      <c r="C9" s="15" t="inlineStr">
        <is>
          <t>Rarely</t>
        </is>
      </c>
      <c r="D9" s="15" t="inlineStr">
        <is>
          <t>Sometimes</t>
        </is>
      </c>
      <c r="E9" s="15" t="inlineStr">
        <is>
          <t>Often</t>
        </is>
      </c>
    </row>
    <row r="10">
      <c r="A10" s="14" t="inlineStr">
        <is>
          <t>Assessment influence</t>
        </is>
      </c>
      <c r="B10" s="15" t="inlineStr">
        <is>
          <t>How much their evaluations shaped customers' decisions, from a short buyer survey</t>
        </is>
      </c>
      <c r="C10" s="15" t="inlineStr">
        <is>
          <t>Minimal</t>
        </is>
      </c>
      <c r="D10" s="15" t="inlineStr">
        <is>
          <t>Moderate</t>
        </is>
      </c>
      <c r="E10" s="15" t="inlineStr">
        <is>
          <t>High</t>
        </is>
      </c>
    </row>
    <row r="11">
      <c r="A11" s="12" t="inlineStr">
        <is>
          <t>Market Buy-in (MB) · 0 to 100</t>
        </is>
      </c>
      <c r="B11" s="13" t="n"/>
      <c r="C11" s="13" t="n"/>
      <c r="D11" s="13" t="n"/>
      <c r="E11" s="13" t="n"/>
    </row>
    <row r="12">
      <c r="A12" s="14" t="inlineStr">
        <is>
          <t>Referral rates</t>
        </is>
      </c>
      <c r="B12" s="15" t="inlineStr">
        <is>
          <t>How often they send buyers to vendors like you</t>
        </is>
      </c>
      <c r="C12" s="15" t="inlineStr">
        <is>
          <t>Rarely</t>
        </is>
      </c>
      <c r="D12" s="15" t="inlineStr">
        <is>
          <t>Sometimes</t>
        </is>
      </c>
      <c r="E12" s="15" t="inlineStr">
        <is>
          <t>Often</t>
        </is>
      </c>
    </row>
    <row r="13">
      <c r="A13" s="14" t="inlineStr">
        <is>
          <t>Purchase influence</t>
        </is>
      </c>
      <c r="B13" s="15" t="inlineStr">
        <is>
          <t>How much they sway the final choice, from customer and prospect surveys</t>
        </is>
      </c>
      <c r="C13" s="15" t="inlineStr">
        <is>
          <t>Minimal</t>
        </is>
      </c>
      <c r="D13" s="15" t="inlineStr">
        <is>
          <t>Moderate</t>
        </is>
      </c>
      <c r="E13" s="15" t="inlineStr">
        <is>
          <t>High</t>
        </is>
      </c>
    </row>
    <row r="15">
      <c r="A15" s="16" t="inlineStr">
        <is>
          <t>New for 2026: when you score Visibility, check which analysts and firms the AI assistants actually cite for your category's questions.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2026-09-24T08:32:19Z</dcterms:created>
  <dcterms:modified xmlns:dcterms="http://purl.org/dc/terms/" xmlns:xsi="http://www.w3.org/2001/XMLSchema-instance" xsi:type="dcterms:W3CDTF">2026-09-24T08:32:19Z</dcterms:modified>
</cp:coreProperties>
</file>